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activeTab="1"/>
  </bookViews>
  <sheets>
    <sheet name="2017-18" sheetId="1" r:id="rId1"/>
    <sheet name="2018-19" sheetId="2" r:id="rId2"/>
  </sheets>
  <definedNames>
    <definedName name="_xlnm.Print_Area" localSheetId="1">'2018-19'!$A$1:$F$27</definedName>
  </definedNames>
  <calcPr calcId="124519"/>
</workbook>
</file>

<file path=xl/calcChain.xml><?xml version="1.0" encoding="utf-8"?>
<calcChain xmlns="http://schemas.openxmlformats.org/spreadsheetml/2006/main">
  <c r="F27" i="2"/>
  <c r="D7"/>
  <c r="F18"/>
  <c r="F19" i="1"/>
  <c r="D6"/>
</calcChain>
</file>

<file path=xl/sharedStrings.xml><?xml version="1.0" encoding="utf-8"?>
<sst xmlns="http://schemas.openxmlformats.org/spreadsheetml/2006/main" count="93" uniqueCount="45">
  <si>
    <t>Asset Class</t>
  </si>
  <si>
    <t>Name of the Asset</t>
  </si>
  <si>
    <t>Amount</t>
  </si>
  <si>
    <t>Asset wise capitalisation details for the Year 2017-18</t>
  </si>
  <si>
    <t>UC 7605 PJHEP</t>
  </si>
  <si>
    <t>PLANT AND EQUIPMENT</t>
  </si>
  <si>
    <t>OTHER CIVIL WORKS</t>
  </si>
  <si>
    <t>TOTAL</t>
  </si>
  <si>
    <t>001600000306000</t>
  </si>
  <si>
    <t>001600000307000</t>
  </si>
  <si>
    <t>001600000308000</t>
  </si>
  <si>
    <t>Assignment Number</t>
  </si>
  <si>
    <t>S.No</t>
  </si>
  <si>
    <t>WBS ELEMENT NUMBER</t>
  </si>
  <si>
    <t>WBS ELEMENT
DISCRIPTION</t>
  </si>
  <si>
    <t>NAME OF THE WORK</t>
  </si>
  <si>
    <t>AMOUNT
Rs  - Ps</t>
  </si>
  <si>
    <t>H-0004.04</t>
  </si>
  <si>
    <t>H-0004.01.01.04</t>
  </si>
  <si>
    <t>Head quarter charges</t>
  </si>
  <si>
    <t>Other BOP miscellaneous</t>
  </si>
  <si>
    <t>Total</t>
  </si>
  <si>
    <t>Asset wise capitalisation details for the Year 2018-19</t>
  </si>
  <si>
    <t>BUILDINGS</t>
  </si>
  <si>
    <t>001100000306000</t>
  </si>
  <si>
    <t>WBS C-0027.02</t>
  </si>
  <si>
    <t>WBS C-0027.20.04</t>
  </si>
  <si>
    <t>Break up details for Asset Class 1600 againest G/L Account No.100410 for the Year 2018-19</t>
  </si>
  <si>
    <t>100008336</t>
  </si>
  <si>
    <t>100008337</t>
  </si>
  <si>
    <t>100008932</t>
  </si>
  <si>
    <t>WBS H-0004.01.01.04</t>
  </si>
  <si>
    <t>WBS H-0004.03.02.03</t>
  </si>
  <si>
    <t>WBS H-0004.04</t>
  </si>
  <si>
    <t>Other BOP Miscellaneous</t>
  </si>
  <si>
    <t>Stocks-Spares,T&amp;P, Others</t>
  </si>
  <si>
    <t>Head Quarter Charges</t>
  </si>
  <si>
    <t>TSGENCO-PJHEP(6X39MW)&amp; PHPS Pochampad(4X9MW)-Supply, Erection, Commissioning, Adaptation and Integration of REMOTE TERMINAL UNITS(02 nos)along with the Interface cabinet, Relays, Transducers, Switches, etc and necessary spares-to provide the online data from the Inter state Tx lines to the SLDC of Telangana at Vidyut Soudha
PO.NO.5300000595</t>
  </si>
  <si>
    <t>PJHEP - Construction of class rooms on first floor to facilitate high school students at DAV school building at PJHEP colony, Revulapally.
PO.No.4900023356.
DOCommencement 10.08.2017 And DOCompletion: 31.08.2018</t>
  </si>
  <si>
    <t>DAV School 1st Floor</t>
  </si>
  <si>
    <t>Break up details for Asset Class 1600 against G/L Account No.100410 for the Year 2017-18.</t>
  </si>
  <si>
    <t>Extending GPS Communication to the existing Relays &amp; Providing extraction of DR Evaluation to a single DR Unit  (PC) from the relays for the Hydro Power Plants.
 P.O.No.4500010625</t>
  </si>
  <si>
    <t>Break up details for Asset Class 1100 againest G/L Account No.100110/460800 for the Year 2018-19</t>
  </si>
  <si>
    <r>
      <t xml:space="preserve">1).JHE Projects-PJHES-O&amp;M Dvn, EMSD-II-Construction of Class Rooms on First Floor to Facilitate high school students at DAV School Building at PJHEP Colony/Revulapally Electrification.
 </t>
    </r>
    <r>
      <rPr>
        <b/>
        <sz val="11"/>
        <color theme="1"/>
        <rFont val="Times New Roman"/>
        <family val="1"/>
      </rPr>
      <t>PO.No.4900025138</t>
    </r>
    <r>
      <rPr>
        <sz val="11"/>
        <color theme="1"/>
        <rFont val="Times New Roman"/>
        <family val="1"/>
      </rPr>
      <t xml:space="preserve">
</t>
    </r>
  </si>
  <si>
    <r>
      <t xml:space="preserve">2)PJHEP - Construction of class rooms on first floor to facilitate high school students at DAV school building at PJHEP colony, Revulapally.
</t>
    </r>
    <r>
      <rPr>
        <b/>
        <sz val="11"/>
        <color theme="1"/>
        <rFont val="Times New Roman"/>
        <family val="1"/>
      </rPr>
      <t>PO.No.4900023356.</t>
    </r>
    <r>
      <rPr>
        <sz val="11"/>
        <color theme="1"/>
        <rFont val="Times New Roman"/>
        <family val="1"/>
      </rPr>
      <t xml:space="preserve">
DOCommencement 10.08.2017 And DOCompletion: 31.08.2018</t>
    </r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</si>
</sst>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b/>
      <sz val="16"/>
      <color theme="1"/>
      <name val="Times New Roman"/>
      <family val="1"/>
    </font>
    <font>
      <sz val="14"/>
      <color theme="1"/>
      <name val="Times New Roman"/>
      <family val="1"/>
    </font>
    <font>
      <sz val="11"/>
      <name val="Times New Roman"/>
      <family val="1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1" fontId="0" fillId="0" borderId="0" xfId="0" applyNumberFormat="1"/>
    <xf numFmtId="1" fontId="0" fillId="0" borderId="0" xfId="0" applyNumberFormat="1" applyAlignment="1">
      <alignment horizontal="center"/>
    </xf>
    <xf numFmtId="4" fontId="0" fillId="0" borderId="0" xfId="0" applyNumberFormat="1" applyAlignment="1">
      <alignment horizontal="center"/>
    </xf>
    <xf numFmtId="4" fontId="3" fillId="0" borderId="1" xfId="0" applyNumberFormat="1" applyFont="1" applyBorder="1" applyAlignment="1">
      <alignment horizontal="center"/>
    </xf>
    <xf numFmtId="4" fontId="0" fillId="0" borderId="0" xfId="0" applyNumberFormat="1"/>
    <xf numFmtId="1" fontId="3" fillId="0" borderId="1" xfId="0" applyNumberFormat="1" applyFont="1" applyBorder="1" applyAlignment="1">
      <alignment horizontal="center"/>
    </xf>
    <xf numFmtId="1" fontId="1" fillId="0" borderId="1" xfId="0" applyNumberFormat="1" applyFont="1" applyBorder="1" applyAlignment="1">
      <alignment horizontal="center"/>
    </xf>
    <xf numFmtId="1" fontId="3" fillId="0" borderId="0" xfId="0" applyNumberFormat="1" applyFont="1" applyBorder="1" applyAlignment="1">
      <alignment horizontal="center"/>
    </xf>
    <xf numFmtId="4" fontId="3" fillId="0" borderId="0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4" fontId="3" fillId="0" borderId="0" xfId="0" applyNumberFormat="1" applyFont="1"/>
    <xf numFmtId="1" fontId="3" fillId="0" borderId="0" xfId="0" applyNumberFormat="1" applyFont="1" applyAlignment="1">
      <alignment horizontal="center"/>
    </xf>
    <xf numFmtId="4" fontId="3" fillId="0" borderId="0" xfId="0" applyNumberFormat="1" applyFont="1" applyAlignment="1">
      <alignment horizontal="center"/>
    </xf>
    <xf numFmtId="4" fontId="1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vertical="top"/>
    </xf>
    <xf numFmtId="0" fontId="3" fillId="0" borderId="1" xfId="0" applyFont="1" applyBorder="1" applyAlignment="1"/>
    <xf numFmtId="4" fontId="3" fillId="0" borderId="1" xfId="0" applyNumberFormat="1" applyFont="1" applyBorder="1" applyAlignment="1">
      <alignment horizontal="justify" wrapText="1"/>
    </xf>
    <xf numFmtId="4" fontId="4" fillId="0" borderId="1" xfId="0" applyNumberFormat="1" applyFont="1" applyBorder="1" applyAlignment="1">
      <alignment horizontal="center"/>
    </xf>
    <xf numFmtId="4" fontId="3" fillId="0" borderId="0" xfId="0" applyNumberFormat="1" applyFont="1" applyBorder="1"/>
    <xf numFmtId="1" fontId="3" fillId="0" borderId="1" xfId="0" applyNumberFormat="1" applyFont="1" applyBorder="1" applyAlignment="1">
      <alignment horizontal="center" vertical="top"/>
    </xf>
    <xf numFmtId="4" fontId="3" fillId="0" borderId="1" xfId="0" applyNumberFormat="1" applyFont="1" applyBorder="1" applyAlignment="1">
      <alignment horizontal="center" vertical="top"/>
    </xf>
    <xf numFmtId="4" fontId="3" fillId="0" borderId="1" xfId="0" applyNumberFormat="1" applyFont="1" applyBorder="1" applyAlignment="1">
      <alignment horizontal="left" wrapText="1"/>
    </xf>
    <xf numFmtId="4" fontId="3" fillId="0" borderId="1" xfId="0" applyNumberFormat="1" applyFont="1" applyBorder="1" applyAlignment="1">
      <alignment horizontal="right" vertical="top"/>
    </xf>
    <xf numFmtId="4" fontId="3" fillId="0" borderId="1" xfId="0" applyNumberFormat="1" applyFont="1" applyBorder="1" applyAlignment="1">
      <alignment vertical="top" wrapText="1"/>
    </xf>
    <xf numFmtId="4" fontId="3" fillId="0" borderId="1" xfId="0" applyNumberFormat="1" applyFont="1" applyBorder="1" applyAlignment="1">
      <alignment vertical="top"/>
    </xf>
    <xf numFmtId="4" fontId="3" fillId="0" borderId="1" xfId="0" applyNumberFormat="1" applyFont="1" applyBorder="1" applyAlignment="1">
      <alignment wrapText="1"/>
    </xf>
    <xf numFmtId="4" fontId="6" fillId="0" borderId="1" xfId="0" applyNumberFormat="1" applyFont="1" applyBorder="1" applyAlignment="1">
      <alignment horizontal="center"/>
    </xf>
    <xf numFmtId="0" fontId="3" fillId="0" borderId="1" xfId="0" applyFont="1" applyBorder="1"/>
    <xf numFmtId="4" fontId="7" fillId="0" borderId="1" xfId="0" applyNumberFormat="1" applyFont="1" applyBorder="1" applyAlignment="1">
      <alignment horizontal="right" vertical="top"/>
    </xf>
    <xf numFmtId="0" fontId="8" fillId="0" borderId="1" xfId="0" applyFont="1" applyBorder="1" applyAlignment="1">
      <alignment vertical="top"/>
    </xf>
    <xf numFmtId="4" fontId="3" fillId="0" borderId="1" xfId="0" applyNumberFormat="1" applyFont="1" applyBorder="1" applyAlignment="1">
      <alignment horizontal="center" wrapText="1"/>
    </xf>
    <xf numFmtId="4" fontId="8" fillId="0" borderId="1" xfId="0" applyNumberFormat="1" applyFont="1" applyBorder="1" applyAlignment="1">
      <alignment horizontal="right" vertical="top"/>
    </xf>
    <xf numFmtId="1" fontId="2" fillId="0" borderId="1" xfId="0" applyNumberFormat="1" applyFont="1" applyBorder="1" applyAlignment="1">
      <alignment horizontal="center"/>
    </xf>
    <xf numFmtId="1" fontId="4" fillId="0" borderId="0" xfId="0" applyNumberFormat="1" applyFont="1" applyAlignment="1">
      <alignment horizontal="center"/>
    </xf>
    <xf numFmtId="1" fontId="4" fillId="0" borderId="1" xfId="0" applyNumberFormat="1" applyFont="1" applyBorder="1" applyAlignment="1">
      <alignment horizontal="center"/>
    </xf>
    <xf numFmtId="1" fontId="1" fillId="0" borderId="1" xfId="0" applyNumberFormat="1" applyFont="1" applyBorder="1" applyAlignment="1">
      <alignment horizontal="center" wrapText="1"/>
    </xf>
    <xf numFmtId="1" fontId="3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/>
    </xf>
    <xf numFmtId="4" fontId="3" fillId="0" borderId="1" xfId="0" applyNumberFormat="1" applyFont="1" applyBorder="1" applyAlignment="1">
      <alignment horizontal="center" vertical="top"/>
    </xf>
    <xf numFmtId="1" fontId="5" fillId="0" borderId="1" xfId="0" applyNumberFormat="1" applyFont="1" applyBorder="1" applyAlignment="1">
      <alignment horizontal="center"/>
    </xf>
    <xf numFmtId="1" fontId="1" fillId="0" borderId="1" xfId="0" applyNumberFormat="1" applyFont="1" applyBorder="1" applyAlignment="1">
      <alignment horizontal="center"/>
    </xf>
    <xf numFmtId="1" fontId="4" fillId="0" borderId="2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9"/>
  <sheetViews>
    <sheetView topLeftCell="A7" workbookViewId="0">
      <selection activeCell="C26" sqref="C26"/>
    </sheetView>
  </sheetViews>
  <sheetFormatPr defaultRowHeight="15"/>
  <cols>
    <col min="1" max="1" width="6.5703125" style="2" customWidth="1"/>
    <col min="2" max="2" width="18.7109375" style="2" customWidth="1"/>
    <col min="3" max="3" width="26.5703125" style="2" customWidth="1"/>
    <col min="4" max="4" width="24" style="3" customWidth="1"/>
    <col min="5" max="5" width="26" style="5" customWidth="1"/>
    <col min="6" max="6" width="20.42578125" style="5" customWidth="1"/>
    <col min="7" max="16384" width="9.140625" style="1"/>
  </cols>
  <sheetData>
    <row r="1" spans="1:6" ht="18.75">
      <c r="A1" s="34" t="s">
        <v>4</v>
      </c>
      <c r="B1" s="34"/>
      <c r="C1" s="34"/>
      <c r="D1" s="34"/>
      <c r="E1" s="11"/>
      <c r="F1" s="11"/>
    </row>
    <row r="2" spans="1:6" ht="15.75">
      <c r="A2" s="33" t="s">
        <v>3</v>
      </c>
      <c r="B2" s="33"/>
      <c r="C2" s="33"/>
      <c r="D2" s="33"/>
      <c r="E2" s="11"/>
      <c r="F2" s="11"/>
    </row>
    <row r="3" spans="1:6">
      <c r="A3" s="7" t="s">
        <v>12</v>
      </c>
      <c r="B3" s="7" t="s">
        <v>0</v>
      </c>
      <c r="C3" s="7" t="s">
        <v>1</v>
      </c>
      <c r="D3" s="10" t="s">
        <v>2</v>
      </c>
      <c r="E3" s="11"/>
      <c r="F3" s="11"/>
    </row>
    <row r="4" spans="1:6">
      <c r="A4" s="6">
        <v>1</v>
      </c>
      <c r="B4" s="6">
        <v>1300</v>
      </c>
      <c r="C4" s="6" t="s">
        <v>5</v>
      </c>
      <c r="D4" s="4">
        <v>7819452.2300000004</v>
      </c>
      <c r="E4" s="11"/>
      <c r="F4" s="11"/>
    </row>
    <row r="5" spans="1:6">
      <c r="A5" s="6">
        <v>2</v>
      </c>
      <c r="B5" s="6">
        <v>1600</v>
      </c>
      <c r="C5" s="6" t="s">
        <v>6</v>
      </c>
      <c r="D5" s="4">
        <v>965086.63</v>
      </c>
      <c r="E5" s="11"/>
      <c r="F5" s="11"/>
    </row>
    <row r="6" spans="1:6">
      <c r="A6" s="6"/>
      <c r="B6" s="6"/>
      <c r="C6" s="7" t="s">
        <v>7</v>
      </c>
      <c r="D6" s="10">
        <f>SUM(D4:D5)</f>
        <v>8784538.8600000013</v>
      </c>
      <c r="E6" s="11"/>
      <c r="F6" s="11"/>
    </row>
    <row r="7" spans="1:6">
      <c r="A7" s="12"/>
      <c r="B7" s="12"/>
      <c r="C7" s="12"/>
      <c r="D7" s="13"/>
      <c r="E7" s="11"/>
      <c r="F7" s="11"/>
    </row>
    <row r="8" spans="1:6">
      <c r="A8" s="12"/>
      <c r="B8" s="12"/>
      <c r="C8" s="12"/>
      <c r="D8" s="13"/>
      <c r="E8" s="11"/>
      <c r="F8" s="11"/>
    </row>
    <row r="9" spans="1:6" ht="18.75">
      <c r="A9" s="35" t="s">
        <v>4</v>
      </c>
      <c r="B9" s="35"/>
      <c r="C9" s="35"/>
      <c r="D9" s="35"/>
      <c r="E9" s="35"/>
      <c r="F9" s="35"/>
    </row>
    <row r="10" spans="1:6">
      <c r="A10" s="36" t="s">
        <v>40</v>
      </c>
      <c r="B10" s="36"/>
      <c r="C10" s="36"/>
      <c r="D10" s="36"/>
      <c r="E10" s="36"/>
      <c r="F10" s="36"/>
    </row>
    <row r="11" spans="1:6" ht="29.25">
      <c r="A11" s="7" t="s">
        <v>12</v>
      </c>
      <c r="B11" s="7" t="s">
        <v>11</v>
      </c>
      <c r="C11" s="7" t="s">
        <v>13</v>
      </c>
      <c r="D11" s="14" t="s">
        <v>14</v>
      </c>
      <c r="E11" s="10" t="s">
        <v>15</v>
      </c>
      <c r="F11" s="14" t="s">
        <v>16</v>
      </c>
    </row>
    <row r="12" spans="1:6">
      <c r="A12" s="6">
        <v>1</v>
      </c>
      <c r="B12" s="15" t="s">
        <v>8</v>
      </c>
      <c r="C12" s="6" t="s">
        <v>17</v>
      </c>
      <c r="D12" s="4" t="s">
        <v>19</v>
      </c>
      <c r="E12" s="4"/>
      <c r="F12" s="4">
        <v>8192.7199999999993</v>
      </c>
    </row>
    <row r="13" spans="1:6">
      <c r="A13" s="6">
        <v>2</v>
      </c>
      <c r="B13" s="15" t="s">
        <v>8</v>
      </c>
      <c r="C13" s="6" t="s">
        <v>17</v>
      </c>
      <c r="D13" s="4" t="s">
        <v>19</v>
      </c>
      <c r="E13" s="4"/>
      <c r="F13" s="4">
        <v>60505.8</v>
      </c>
    </row>
    <row r="14" spans="1:6">
      <c r="A14" s="6">
        <v>3</v>
      </c>
      <c r="B14" s="15" t="s">
        <v>9</v>
      </c>
      <c r="C14" s="6" t="s">
        <v>17</v>
      </c>
      <c r="D14" s="4" t="s">
        <v>19</v>
      </c>
      <c r="E14" s="4"/>
      <c r="F14" s="4">
        <v>9169.1299999999992</v>
      </c>
    </row>
    <row r="15" spans="1:6">
      <c r="A15" s="6">
        <v>4</v>
      </c>
      <c r="B15" s="15" t="s">
        <v>9</v>
      </c>
      <c r="C15" s="6" t="s">
        <v>17</v>
      </c>
      <c r="D15" s="4" t="s">
        <v>19</v>
      </c>
      <c r="E15" s="4"/>
      <c r="F15" s="4">
        <v>67716.929999999993</v>
      </c>
    </row>
    <row r="16" spans="1:6" ht="120">
      <c r="A16" s="6">
        <v>5</v>
      </c>
      <c r="B16" s="16" t="s">
        <v>10</v>
      </c>
      <c r="C16" s="6" t="s">
        <v>18</v>
      </c>
      <c r="D16" s="4" t="s">
        <v>20</v>
      </c>
      <c r="E16" s="17" t="s">
        <v>41</v>
      </c>
      <c r="F16" s="4">
        <v>748961.32</v>
      </c>
    </row>
    <row r="17" spans="1:6">
      <c r="A17" s="6">
        <v>6</v>
      </c>
      <c r="B17" s="15" t="s">
        <v>10</v>
      </c>
      <c r="C17" s="6" t="s">
        <v>17</v>
      </c>
      <c r="D17" s="4" t="s">
        <v>19</v>
      </c>
      <c r="E17" s="4"/>
      <c r="F17" s="4">
        <v>8412.41</v>
      </c>
    </row>
    <row r="18" spans="1:6">
      <c r="A18" s="6">
        <v>7</v>
      </c>
      <c r="B18" s="15" t="s">
        <v>10</v>
      </c>
      <c r="C18" s="6" t="s">
        <v>17</v>
      </c>
      <c r="D18" s="4" t="s">
        <v>19</v>
      </c>
      <c r="E18" s="4"/>
      <c r="F18" s="4">
        <v>62128.32</v>
      </c>
    </row>
    <row r="19" spans="1:6" ht="18.75">
      <c r="A19" s="6"/>
      <c r="B19" s="6"/>
      <c r="C19" s="6"/>
      <c r="D19" s="4"/>
      <c r="E19" s="10" t="s">
        <v>21</v>
      </c>
      <c r="F19" s="18">
        <f>SUM(F12:F18)</f>
        <v>965086.62999999989</v>
      </c>
    </row>
  </sheetData>
  <mergeCells count="4">
    <mergeCell ref="A2:D2"/>
    <mergeCell ref="A1:D1"/>
    <mergeCell ref="A9:F9"/>
    <mergeCell ref="A10:F10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27"/>
  <sheetViews>
    <sheetView tabSelected="1" topLeftCell="A22" workbookViewId="0">
      <selection activeCell="D37" sqref="D37"/>
    </sheetView>
  </sheetViews>
  <sheetFormatPr defaultRowHeight="15"/>
  <cols>
    <col min="1" max="1" width="6.5703125" customWidth="1"/>
    <col min="2" max="2" width="18.7109375" customWidth="1"/>
    <col min="3" max="3" width="26.5703125" customWidth="1"/>
    <col min="4" max="4" width="26" customWidth="1"/>
    <col min="5" max="5" width="61.85546875" customWidth="1"/>
    <col min="6" max="6" width="20.42578125" customWidth="1"/>
    <col min="7" max="7" width="11.7109375" bestFit="1" customWidth="1"/>
  </cols>
  <sheetData>
    <row r="1" spans="1:7" ht="20.25">
      <c r="A1" s="40" t="s">
        <v>4</v>
      </c>
      <c r="B1" s="40"/>
      <c r="C1" s="40"/>
      <c r="D1" s="40"/>
      <c r="E1" s="19"/>
      <c r="F1" s="19"/>
    </row>
    <row r="2" spans="1:7">
      <c r="A2" s="41" t="s">
        <v>22</v>
      </c>
      <c r="B2" s="41"/>
      <c r="C2" s="41"/>
      <c r="D2" s="41"/>
      <c r="E2" s="19"/>
      <c r="F2" s="19"/>
    </row>
    <row r="3" spans="1:7">
      <c r="A3" s="7" t="s">
        <v>12</v>
      </c>
      <c r="B3" s="7" t="s">
        <v>0</v>
      </c>
      <c r="C3" s="7" t="s">
        <v>1</v>
      </c>
      <c r="D3" s="10" t="s">
        <v>2</v>
      </c>
      <c r="E3" s="19"/>
      <c r="F3" s="19"/>
    </row>
    <row r="4" spans="1:7">
      <c r="A4" s="6">
        <v>1</v>
      </c>
      <c r="B4" s="6">
        <v>1100</v>
      </c>
      <c r="C4" s="6" t="s">
        <v>23</v>
      </c>
      <c r="D4" s="4">
        <v>4106998.12</v>
      </c>
      <c r="E4" s="19"/>
      <c r="F4" s="19"/>
    </row>
    <row r="5" spans="1:7">
      <c r="A5" s="6">
        <v>1</v>
      </c>
      <c r="B5" s="6">
        <v>1300</v>
      </c>
      <c r="C5" s="6" t="s">
        <v>5</v>
      </c>
      <c r="D5" s="4">
        <v>12781309</v>
      </c>
      <c r="E5" s="19"/>
      <c r="F5" s="19"/>
    </row>
    <row r="6" spans="1:7">
      <c r="A6" s="6">
        <v>2</v>
      </c>
      <c r="B6" s="6">
        <v>1600</v>
      </c>
      <c r="C6" s="6" t="s">
        <v>6</v>
      </c>
      <c r="D6" s="4">
        <v>4343235.51</v>
      </c>
      <c r="E6" s="19"/>
      <c r="F6" s="19"/>
    </row>
    <row r="7" spans="1:7">
      <c r="A7" s="6"/>
      <c r="B7" s="6"/>
      <c r="C7" s="7" t="s">
        <v>7</v>
      </c>
      <c r="D7" s="10">
        <f>SUM(D4:D6)</f>
        <v>21231542.630000003</v>
      </c>
      <c r="E7" s="19"/>
      <c r="F7" s="19"/>
    </row>
    <row r="8" spans="1:7">
      <c r="A8" s="8"/>
      <c r="B8" s="8"/>
      <c r="C8" s="8"/>
      <c r="D8" s="9"/>
      <c r="E8" s="19"/>
      <c r="F8" s="19"/>
    </row>
    <row r="9" spans="1:7">
      <c r="A9" s="8"/>
      <c r="B9" s="8"/>
      <c r="C9" s="8"/>
      <c r="D9" s="9"/>
      <c r="E9" s="19"/>
      <c r="F9" s="19"/>
    </row>
    <row r="10" spans="1:7" ht="18.75">
      <c r="A10" s="42" t="s">
        <v>4</v>
      </c>
      <c r="B10" s="42"/>
      <c r="C10" s="42"/>
      <c r="D10" s="42"/>
      <c r="E10" s="42"/>
      <c r="F10" s="42"/>
    </row>
    <row r="11" spans="1:7">
      <c r="A11" s="36" t="s">
        <v>42</v>
      </c>
      <c r="B11" s="36"/>
      <c r="C11" s="36"/>
      <c r="D11" s="36"/>
      <c r="E11" s="36"/>
      <c r="F11" s="36"/>
    </row>
    <row r="12" spans="1:7" ht="29.25">
      <c r="A12" s="7" t="s">
        <v>12</v>
      </c>
      <c r="B12" s="7" t="s">
        <v>11</v>
      </c>
      <c r="C12" s="7" t="s">
        <v>13</v>
      </c>
      <c r="D12" s="14" t="s">
        <v>14</v>
      </c>
      <c r="E12" s="10" t="s">
        <v>15</v>
      </c>
      <c r="F12" s="14" t="s">
        <v>16</v>
      </c>
    </row>
    <row r="13" spans="1:7" ht="59.25" customHeight="1">
      <c r="A13" s="20">
        <v>1</v>
      </c>
      <c r="B13" s="15" t="s">
        <v>24</v>
      </c>
      <c r="C13" s="15" t="s">
        <v>25</v>
      </c>
      <c r="D13" s="21" t="s">
        <v>39</v>
      </c>
      <c r="E13" s="22" t="s">
        <v>38</v>
      </c>
      <c r="F13" s="23">
        <v>2061042.5</v>
      </c>
    </row>
    <row r="14" spans="1:7" ht="63" customHeight="1">
      <c r="A14" s="37">
        <v>2</v>
      </c>
      <c r="B14" s="38" t="s">
        <v>24</v>
      </c>
      <c r="C14" s="38" t="s">
        <v>25</v>
      </c>
      <c r="D14" s="39" t="s">
        <v>39</v>
      </c>
      <c r="E14" s="24" t="s">
        <v>43</v>
      </c>
      <c r="F14" s="25">
        <v>280413.87</v>
      </c>
    </row>
    <row r="15" spans="1:7" ht="65.25" customHeight="1">
      <c r="A15" s="37"/>
      <c r="B15" s="38"/>
      <c r="C15" s="38"/>
      <c r="D15" s="39"/>
      <c r="E15" s="26" t="s">
        <v>44</v>
      </c>
      <c r="F15" s="25">
        <v>1704875.24</v>
      </c>
      <c r="G15" s="5"/>
    </row>
    <row r="16" spans="1:7">
      <c r="A16" s="6">
        <v>3</v>
      </c>
      <c r="B16" s="15" t="s">
        <v>24</v>
      </c>
      <c r="C16" s="15" t="s">
        <v>26</v>
      </c>
      <c r="D16" s="4" t="s">
        <v>36</v>
      </c>
      <c r="E16" s="4"/>
      <c r="F16" s="23">
        <v>22300.21</v>
      </c>
    </row>
    <row r="17" spans="1:6">
      <c r="A17" s="6">
        <v>4</v>
      </c>
      <c r="B17" s="15" t="s">
        <v>24</v>
      </c>
      <c r="C17" s="15" t="s">
        <v>26</v>
      </c>
      <c r="D17" s="4" t="s">
        <v>36</v>
      </c>
      <c r="E17" s="4"/>
      <c r="F17" s="23">
        <v>38366.199999999997</v>
      </c>
    </row>
    <row r="18" spans="1:6" ht="18.75">
      <c r="A18" s="6"/>
      <c r="B18" s="6"/>
      <c r="C18" s="6"/>
      <c r="D18" s="4"/>
      <c r="E18" s="4" t="s">
        <v>21</v>
      </c>
      <c r="F18" s="27">
        <f>SUM(F13:F17)</f>
        <v>4106998.0200000005</v>
      </c>
    </row>
    <row r="19" spans="1:6">
      <c r="A19" s="28"/>
      <c r="B19" s="28"/>
      <c r="C19" s="28"/>
      <c r="D19" s="28"/>
      <c r="E19" s="28"/>
      <c r="F19" s="28"/>
    </row>
    <row r="20" spans="1:6">
      <c r="A20" s="28"/>
      <c r="B20" s="28"/>
      <c r="C20" s="28"/>
      <c r="D20" s="28"/>
      <c r="E20" s="28"/>
      <c r="F20" s="28"/>
    </row>
    <row r="21" spans="1:6" ht="18.75">
      <c r="A21" s="35" t="s">
        <v>4</v>
      </c>
      <c r="B21" s="35"/>
      <c r="C21" s="35"/>
      <c r="D21" s="35"/>
      <c r="E21" s="35"/>
      <c r="F21" s="35"/>
    </row>
    <row r="22" spans="1:6">
      <c r="A22" s="36" t="s">
        <v>27</v>
      </c>
      <c r="B22" s="36"/>
      <c r="C22" s="36"/>
      <c r="D22" s="36"/>
      <c r="E22" s="36"/>
      <c r="F22" s="36"/>
    </row>
    <row r="23" spans="1:6" ht="29.25">
      <c r="A23" s="7" t="s">
        <v>12</v>
      </c>
      <c r="B23" s="7" t="s">
        <v>11</v>
      </c>
      <c r="C23" s="7" t="s">
        <v>13</v>
      </c>
      <c r="D23" s="14" t="s">
        <v>14</v>
      </c>
      <c r="E23" s="10" t="s">
        <v>15</v>
      </c>
      <c r="F23" s="14" t="s">
        <v>16</v>
      </c>
    </row>
    <row r="24" spans="1:6">
      <c r="A24" s="6">
        <v>1</v>
      </c>
      <c r="B24" s="15" t="s">
        <v>28</v>
      </c>
      <c r="C24" s="15" t="s">
        <v>31</v>
      </c>
      <c r="D24" s="4" t="s">
        <v>34</v>
      </c>
      <c r="E24" s="4"/>
      <c r="F24" s="29">
        <v>2872719.44</v>
      </c>
    </row>
    <row r="25" spans="1:6" ht="102.75" customHeight="1">
      <c r="A25" s="6">
        <v>2</v>
      </c>
      <c r="B25" s="30" t="s">
        <v>29</v>
      </c>
      <c r="C25" s="30" t="s">
        <v>32</v>
      </c>
      <c r="D25" s="4" t="s">
        <v>35</v>
      </c>
      <c r="E25" s="31" t="s">
        <v>37</v>
      </c>
      <c r="F25" s="32">
        <v>1344014.07</v>
      </c>
    </row>
    <row r="26" spans="1:6">
      <c r="A26" s="6">
        <v>3</v>
      </c>
      <c r="B26" s="15" t="s">
        <v>30</v>
      </c>
      <c r="C26" s="15" t="s">
        <v>33</v>
      </c>
      <c r="D26" s="4" t="s">
        <v>36</v>
      </c>
      <c r="E26" s="4"/>
      <c r="F26" s="29">
        <v>126502</v>
      </c>
    </row>
    <row r="27" spans="1:6" ht="18.75">
      <c r="A27" s="6"/>
      <c r="B27" s="6"/>
      <c r="C27" s="6"/>
      <c r="D27" s="4"/>
      <c r="E27" s="10" t="s">
        <v>21</v>
      </c>
      <c r="F27" s="18">
        <f>SUM(F24:F26)</f>
        <v>4343235.51</v>
      </c>
    </row>
  </sheetData>
  <mergeCells count="10">
    <mergeCell ref="A1:D1"/>
    <mergeCell ref="A2:D2"/>
    <mergeCell ref="A10:F10"/>
    <mergeCell ref="A11:F11"/>
    <mergeCell ref="A21:F21"/>
    <mergeCell ref="A22:F22"/>
    <mergeCell ref="A14:A15"/>
    <mergeCell ref="B14:B15"/>
    <mergeCell ref="C14:C15"/>
    <mergeCell ref="D14:D15"/>
  </mergeCells>
  <pageMargins left="0.7" right="0.7" top="0.75" bottom="0.75" header="0.3" footer="0.3"/>
  <pageSetup paperSize="9" scale="73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2017-18</vt:lpstr>
      <vt:lpstr>2018-19</vt:lpstr>
      <vt:lpstr>'2018-19'!Print_Area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2021-05-29T11:54:22Z</dcterms:modified>
</cp:coreProperties>
</file>